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<sst xmlns="http://schemas.openxmlformats.org/spreadsheetml/2006/main" count="89" uniqueCount="81">
  <si>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>Р.БР.</t>
  </si>
  <si>
    <t>НАЗИВ КЛУБА/УДРУЖЕЊА</t>
  </si>
  <si>
    <t>КАТЕГОРИЗАЦИЈА КЛУБОВА/БР. БОДОВА</t>
  </si>
  <si>
    <t>ОЦЕНА ГОД. ПЛАНА</t>
  </si>
  <si>
    <t>УКУПНО БОДОВА</t>
  </si>
  <si>
    <t>ПРЕДЛОГ СРЕДСТАВА ЗА 2017 ГОДИНУ</t>
  </si>
  <si>
    <t>ЏУДО КЛУБ "ТСК" - ТЕМЕРИН</t>
  </si>
  <si>
    <t>ЏУДО КЛУБ "СИРИГ" - СИРИГ</t>
  </si>
  <si>
    <t>24,2</t>
  </si>
  <si>
    <t>КАРАТЕ КЛУБ "ТСК" - ТЕМЕРИН</t>
  </si>
  <si>
    <t>29</t>
  </si>
  <si>
    <t>КАРАТЕ КЛУБ "ТАО-С" - ТЕМЕРИН</t>
  </si>
  <si>
    <t>24</t>
  </si>
  <si>
    <t>КАРАТЕ КЛУБ "УНСУ" - ТЕМЕРИН</t>
  </si>
  <si>
    <t>23,4</t>
  </si>
  <si>
    <t>55</t>
  </si>
  <si>
    <t>57</t>
  </si>
  <si>
    <t>63</t>
  </si>
  <si>
    <t>ОРК "МЛАДОСТ-ТСК" - ТЕМЕРИН</t>
  </si>
  <si>
    <t>45,2</t>
  </si>
  <si>
    <t>РК "МЛАДОСТ-ТСК" - БАЧКИ ЈАРАК</t>
  </si>
  <si>
    <t>62</t>
  </si>
  <si>
    <t>67</t>
  </si>
  <si>
    <t>70</t>
  </si>
  <si>
    <t>50</t>
  </si>
  <si>
    <t>СПОРТСКО УДРУЖЕЊЕ "БУНДЕС ЛИГА" - ТЕМЕРИН</t>
  </si>
  <si>
    <t>/</t>
  </si>
  <si>
    <t>72</t>
  </si>
  <si>
    <t>ОК "СИРИГ" - СИРИГ</t>
  </si>
  <si>
    <t>53</t>
  </si>
  <si>
    <t>ОК "ГРБИЋ" - ТЕМЕРИН</t>
  </si>
  <si>
    <t>42</t>
  </si>
  <si>
    <t>39</t>
  </si>
  <si>
    <t>ЈАЏЕНТ КЛУБ "ЈП 93" - ТЕМЕРИН</t>
  </si>
  <si>
    <t>46,5</t>
  </si>
  <si>
    <t>ЈАЏЕНТ КЛУБ "СИРИГ" - СИРИГ</t>
  </si>
  <si>
    <t>КК "СИРИГ" - СИРИГ</t>
  </si>
  <si>
    <t>19</t>
  </si>
  <si>
    <t>КУГЛАШКИ КЛУБ "ТСК" - ТЕМЕРИН</t>
  </si>
  <si>
    <t>ПСК "СИРИГ" - СИРИГ</t>
  </si>
  <si>
    <t>33</t>
  </si>
  <si>
    <t>СТРЕЛИЧАРСКИ КЛУБ "CASTLE ARCHERY" - ТЕМЕРИН</t>
  </si>
  <si>
    <t>65</t>
  </si>
  <si>
    <t>57,2</t>
  </si>
  <si>
    <t>48,5</t>
  </si>
  <si>
    <t>УСР "КАРАШ" - ТЕМЕРИН</t>
  </si>
  <si>
    <t>21</t>
  </si>
  <si>
    <t>УСР "ЈЕЗЕРО" - БАЧКИ ЈАРАК</t>
  </si>
  <si>
    <t>17</t>
  </si>
  <si>
    <t>УГ "СПОРТ ЗА СВЕ" - ТЕМЕРИН</t>
  </si>
  <si>
    <t>СУ ИГРАЧА ПРЕФЕРАНСА "МАЈСТОРИ" - ТЕМЕРИН</t>
  </si>
  <si>
    <t>46</t>
  </si>
  <si>
    <t>ФК "ONE TEAM" - БАЧКИ ЈАРАК</t>
  </si>
  <si>
    <t>32</t>
  </si>
  <si>
    <t>КК "МЛАДОСТ" - БАЧКИ ЈАРАК</t>
  </si>
  <si>
    <t>28</t>
  </si>
  <si>
    <t>ЛОВАЧКО ДРУШТВО "ФАЗАН" - ТЕМЕРИН</t>
  </si>
  <si>
    <t>41,6</t>
  </si>
  <si>
    <t>ШКОЛСКИ СПОРТ</t>
  </si>
  <si>
    <t>-</t>
  </si>
  <si>
    <t>УКУПНО</t>
  </si>
  <si>
    <t>РАСПОДЕЛА СРЕДСТАВА ЗА СПОРТ ЗА 2017. ГОДИНУ</t>
  </si>
  <si>
    <t>ЏУДО КЛУБ "YAMA-ARASHI" - БАЧКИ ЈАРАК</t>
  </si>
  <si>
    <t>КАРАТЕ КЛУБ "БУШИДО ЦЕНТАР" - ТЕМЕРИН</t>
  </si>
  <si>
    <t>КИК БОКС КЛУБ "СПАРТА 2013" - ТЕМЕРИН</t>
  </si>
  <si>
    <t>АИКИДО КЛУБ "HEIAN DO" - ТЕМЕРИН</t>
  </si>
  <si>
    <t>ЖРК "ТЕМЕРИН" - ТЕМЕРИН</t>
  </si>
  <si>
    <t>ОФК "СИРИГ" - СИРИГ</t>
  </si>
  <si>
    <t>ФК "СЛОГА" - ТЕМЕРИН</t>
  </si>
  <si>
    <t>ФК "ТСК" - ТЕМЕРИН</t>
  </si>
  <si>
    <t>ФК "МЛАДОСТ" - БАЧКИ ЈАРАК</t>
  </si>
  <si>
    <t>КМФ "ТЕМЕРИНСКИ ФУТЦАЛ КЛУБ" - ТЕМЕРИН</t>
  </si>
  <si>
    <t>СТОНОТЕНИСКИ КЛУБ ТЕМЕРИН - ТЕМЕРИН</t>
  </si>
  <si>
    <t>ОК "BLOCK OUT" - ТЕМЕРИН</t>
  </si>
  <si>
    <t>ШАХОВСКИ КЛУБ ТЕМЕРИН - ТЕМЕРИН</t>
  </si>
  <si>
    <t>БОЋАРСКИ КЛУБ "СИРИГ" - СИРИГ</t>
  </si>
  <si>
    <t>ПРОГРАМ 14: РАЗВОЈ СПОРТА И ОМЛАДИНЕ                            Програмска класификација 1301</t>
  </si>
  <si>
    <t>ПРОГРАМСКА АКТИВНОСТ: Подршка локалним спортским организацијама, удружењима и савезима                                                        Програмска класификација 1301-0001</t>
  </si>
  <si>
    <t>ПЛАНИРАНО ЗА РАСПОДЕЛУ:</t>
  </si>
  <si>
    <t>РАСПОРЕЂЕНО:</t>
  </si>
  <si>
    <t>ОСТАЛО ЗА РАСПОДЕЛУ: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</si>
</sst>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4" fontId="44" fillId="0" borderId="10" xfId="44" applyFont="1" applyBorder="1" applyAlignment="1">
      <alignment horizontal="center" vertical="center"/>
    </xf>
    <xf numFmtId="0" fontId="39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23" fillId="33" borderId="10" xfId="0" applyFont="1" applyFill="1" applyBorder="1" applyAlignment="1">
      <alignment horizontal="left"/>
    </xf>
    <xf numFmtId="4" fontId="23" fillId="33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37">
      <selection activeCell="C52" sqref="C52"/>
    </sheetView>
  </sheetViews>
  <sheetFormatPr defaultColWidth="9.140625" defaultRowHeight="15"/>
  <cols>
    <col min="1" max="1" width="6.57421875" style="0" bestFit="1" customWidth="1"/>
    <col min="2" max="2" width="34.57421875" style="0" customWidth="1"/>
    <col min="3" max="3" width="13.00390625" style="0" customWidth="1"/>
    <col min="4" max="4" width="8.57421875" style="0" bestFit="1" customWidth="1"/>
    <col min="5" max="5" width="10.8515625" style="8" customWidth="1"/>
    <col min="6" max="6" width="23.7109375" style="8" customWidth="1"/>
  </cols>
  <sheetData>
    <row r="2" spans="1:6" ht="15.75">
      <c r="A2" s="12" t="s">
        <v>61</v>
      </c>
      <c r="B2" s="13"/>
      <c r="C2" s="13"/>
      <c r="D2" s="13"/>
      <c r="E2" s="13"/>
      <c r="F2" s="13"/>
    </row>
    <row r="4" spans="1:6" ht="15" customHeight="1">
      <c r="A4" s="14" t="s">
        <v>76</v>
      </c>
      <c r="B4" s="15"/>
      <c r="C4" s="15"/>
      <c r="D4" s="15"/>
      <c r="E4" s="15"/>
      <c r="F4" s="16"/>
    </row>
    <row r="5" spans="1:6" ht="34.5" customHeight="1">
      <c r="A5" s="14" t="s">
        <v>77</v>
      </c>
      <c r="B5" s="15"/>
      <c r="C5" s="15"/>
      <c r="D5" s="15"/>
      <c r="E5" s="15"/>
      <c r="F5" s="16"/>
    </row>
    <row r="7" spans="1:6" ht="75">
      <c r="A7" s="1" t="s">
        <v>0</v>
      </c>
      <c r="B7" s="1" t="s">
        <v>1</v>
      </c>
      <c r="C7" s="2" t="s">
        <v>2</v>
      </c>
      <c r="D7" s="1" t="s">
        <v>3</v>
      </c>
      <c r="E7" s="1" t="s">
        <v>4</v>
      </c>
      <c r="F7" s="1" t="s">
        <v>5</v>
      </c>
    </row>
    <row r="8" spans="1:6" ht="15">
      <c r="A8" s="3">
        <v>1</v>
      </c>
      <c r="B8" s="4" t="s">
        <v>6</v>
      </c>
      <c r="C8" s="5">
        <v>68</v>
      </c>
      <c r="D8" s="4">
        <v>74</v>
      </c>
      <c r="E8" s="9">
        <v>142</v>
      </c>
      <c r="F8" s="7">
        <v>405000</v>
      </c>
    </row>
    <row r="9" spans="1:6" ht="25.5">
      <c r="A9" s="3">
        <v>2</v>
      </c>
      <c r="B9" s="4" t="s">
        <v>62</v>
      </c>
      <c r="C9" s="5">
        <v>49</v>
      </c>
      <c r="D9" s="4">
        <v>60</v>
      </c>
      <c r="E9" s="9">
        <v>109</v>
      </c>
      <c r="F9" s="7">
        <v>212000</v>
      </c>
    </row>
    <row r="10" spans="1:6" ht="15">
      <c r="A10" s="3">
        <v>3</v>
      </c>
      <c r="B10" s="4" t="s">
        <v>7</v>
      </c>
      <c r="C10" s="5" t="s">
        <v>8</v>
      </c>
      <c r="D10" s="4">
        <v>60</v>
      </c>
      <c r="E10" s="9">
        <v>84.2</v>
      </c>
      <c r="F10" s="7">
        <v>173000</v>
      </c>
    </row>
    <row r="11" spans="1:6" ht="15">
      <c r="A11" s="3">
        <v>4</v>
      </c>
      <c r="B11" s="4" t="s">
        <v>9</v>
      </c>
      <c r="C11" s="5" t="s">
        <v>10</v>
      </c>
      <c r="D11" s="4">
        <v>72</v>
      </c>
      <c r="E11" s="9">
        <v>101</v>
      </c>
      <c r="F11" s="7">
        <v>86000</v>
      </c>
    </row>
    <row r="12" spans="1:6" ht="15">
      <c r="A12" s="3">
        <v>5</v>
      </c>
      <c r="B12" s="4" t="s">
        <v>11</v>
      </c>
      <c r="C12" s="5" t="s">
        <v>12</v>
      </c>
      <c r="D12" s="4">
        <v>75</v>
      </c>
      <c r="E12" s="9">
        <v>99</v>
      </c>
      <c r="F12" s="7">
        <v>57000</v>
      </c>
    </row>
    <row r="13" spans="1:6" ht="15">
      <c r="A13" s="3">
        <v>6</v>
      </c>
      <c r="B13" s="4" t="s">
        <v>13</v>
      </c>
      <c r="C13" s="5" t="s">
        <v>14</v>
      </c>
      <c r="D13" s="4">
        <v>60</v>
      </c>
      <c r="E13" s="9">
        <v>83.4</v>
      </c>
      <c r="F13" s="7">
        <v>38000</v>
      </c>
    </row>
    <row r="14" spans="1:6" ht="25.5">
      <c r="A14" s="3">
        <v>7</v>
      </c>
      <c r="B14" s="4" t="s">
        <v>63</v>
      </c>
      <c r="C14" s="5" t="s">
        <v>10</v>
      </c>
      <c r="D14" s="4">
        <v>58</v>
      </c>
      <c r="E14" s="9">
        <v>87</v>
      </c>
      <c r="F14" s="7">
        <v>0</v>
      </c>
    </row>
    <row r="15" spans="1:6" ht="25.5">
      <c r="A15" s="3">
        <v>8</v>
      </c>
      <c r="B15" s="4" t="s">
        <v>64</v>
      </c>
      <c r="C15" s="5" t="s">
        <v>15</v>
      </c>
      <c r="D15" s="4">
        <v>66</v>
      </c>
      <c r="E15" s="9">
        <v>121</v>
      </c>
      <c r="F15" s="7">
        <v>96000</v>
      </c>
    </row>
    <row r="16" spans="1:6" ht="25.5">
      <c r="A16" s="3">
        <v>9</v>
      </c>
      <c r="B16" s="4" t="s">
        <v>65</v>
      </c>
      <c r="C16" s="5" t="s">
        <v>16</v>
      </c>
      <c r="D16" s="4">
        <v>61</v>
      </c>
      <c r="E16" s="9">
        <v>118</v>
      </c>
      <c r="F16" s="7">
        <v>144000</v>
      </c>
    </row>
    <row r="17" spans="1:6" ht="15">
      <c r="A17" s="3">
        <v>10</v>
      </c>
      <c r="B17" s="4" t="s">
        <v>66</v>
      </c>
      <c r="C17" s="5" t="s">
        <v>17</v>
      </c>
      <c r="D17" s="4">
        <v>76</v>
      </c>
      <c r="E17" s="9">
        <v>139</v>
      </c>
      <c r="F17" s="7">
        <v>823000</v>
      </c>
    </row>
    <row r="18" spans="1:6" ht="15">
      <c r="A18" s="3">
        <v>11</v>
      </c>
      <c r="B18" s="4" t="s">
        <v>18</v>
      </c>
      <c r="C18" s="5" t="s">
        <v>19</v>
      </c>
      <c r="D18" s="4">
        <v>70</v>
      </c>
      <c r="E18" s="9">
        <v>115.2</v>
      </c>
      <c r="F18" s="7">
        <v>241000</v>
      </c>
    </row>
    <row r="19" spans="1:6" ht="15">
      <c r="A19" s="3">
        <v>12</v>
      </c>
      <c r="B19" s="4" t="s">
        <v>20</v>
      </c>
      <c r="C19" s="5" t="s">
        <v>21</v>
      </c>
      <c r="D19" s="4">
        <v>80</v>
      </c>
      <c r="E19" s="9">
        <v>142</v>
      </c>
      <c r="F19" s="7">
        <v>774000</v>
      </c>
    </row>
    <row r="20" spans="1:6" ht="15">
      <c r="A20" s="3">
        <v>13</v>
      </c>
      <c r="B20" s="4" t="s">
        <v>67</v>
      </c>
      <c r="C20" s="5" t="s">
        <v>22</v>
      </c>
      <c r="D20" s="4">
        <v>70</v>
      </c>
      <c r="E20" s="9">
        <v>137</v>
      </c>
      <c r="F20" s="7">
        <v>677000</v>
      </c>
    </row>
    <row r="21" spans="1:6" ht="15">
      <c r="A21" s="3">
        <v>14</v>
      </c>
      <c r="B21" s="4" t="s">
        <v>68</v>
      </c>
      <c r="C21" s="5" t="s">
        <v>23</v>
      </c>
      <c r="D21" s="4">
        <v>76</v>
      </c>
      <c r="E21" s="9">
        <v>146</v>
      </c>
      <c r="F21" s="7">
        <v>1046000</v>
      </c>
    </row>
    <row r="22" spans="1:6" ht="15">
      <c r="A22" s="3">
        <v>15</v>
      </c>
      <c r="B22" s="4" t="s">
        <v>69</v>
      </c>
      <c r="C22" s="5" t="s">
        <v>22</v>
      </c>
      <c r="D22" s="4">
        <v>79</v>
      </c>
      <c r="E22" s="9">
        <v>146</v>
      </c>
      <c r="F22" s="7">
        <v>861000</v>
      </c>
    </row>
    <row r="23" spans="1:6" ht="15">
      <c r="A23" s="3">
        <v>16</v>
      </c>
      <c r="B23" s="4" t="s">
        <v>70</v>
      </c>
      <c r="C23" s="5" t="s">
        <v>23</v>
      </c>
      <c r="D23" s="4">
        <v>76</v>
      </c>
      <c r="E23" s="9">
        <v>146</v>
      </c>
      <c r="F23" s="7">
        <v>871000</v>
      </c>
    </row>
    <row r="24" spans="1:6" ht="25.5">
      <c r="A24" s="3">
        <v>17</v>
      </c>
      <c r="B24" s="4" t="s">
        <v>71</v>
      </c>
      <c r="C24" s="5" t="s">
        <v>24</v>
      </c>
      <c r="D24" s="4">
        <v>70</v>
      </c>
      <c r="E24" s="9">
        <v>120</v>
      </c>
      <c r="F24" s="7">
        <v>106000</v>
      </c>
    </row>
    <row r="25" spans="1:6" ht="25.5">
      <c r="A25" s="3">
        <v>18</v>
      </c>
      <c r="B25" s="4" t="s">
        <v>25</v>
      </c>
      <c r="C25" s="5" t="s">
        <v>26</v>
      </c>
      <c r="D25" s="4">
        <v>70</v>
      </c>
      <c r="E25" s="9">
        <v>70</v>
      </c>
      <c r="F25" s="7">
        <v>0</v>
      </c>
    </row>
    <row r="26" spans="1:6" ht="25.5">
      <c r="A26" s="3">
        <v>19</v>
      </c>
      <c r="B26" s="4" t="s">
        <v>72</v>
      </c>
      <c r="C26" s="5" t="s">
        <v>27</v>
      </c>
      <c r="D26" s="4">
        <v>68</v>
      </c>
      <c r="E26" s="9">
        <v>140</v>
      </c>
      <c r="F26" s="7">
        <v>629000</v>
      </c>
    </row>
    <row r="27" spans="1:6" ht="15">
      <c r="A27" s="3">
        <v>20</v>
      </c>
      <c r="B27" s="4" t="s">
        <v>28</v>
      </c>
      <c r="C27" s="5" t="s">
        <v>29</v>
      </c>
      <c r="D27" s="4">
        <v>63</v>
      </c>
      <c r="E27" s="9">
        <v>116</v>
      </c>
      <c r="F27" s="7">
        <v>86000</v>
      </c>
    </row>
    <row r="28" spans="1:6" ht="15">
      <c r="A28" s="3">
        <v>21</v>
      </c>
      <c r="B28" s="4" t="s">
        <v>30</v>
      </c>
      <c r="C28" s="5" t="s">
        <v>31</v>
      </c>
      <c r="D28" s="4">
        <v>64</v>
      </c>
      <c r="E28" s="9">
        <v>106</v>
      </c>
      <c r="F28" s="7">
        <v>96000</v>
      </c>
    </row>
    <row r="29" spans="1:6" ht="15">
      <c r="A29" s="3">
        <v>22</v>
      </c>
      <c r="B29" s="4" t="s">
        <v>73</v>
      </c>
      <c r="C29" s="5" t="s">
        <v>32</v>
      </c>
      <c r="D29" s="4">
        <v>59</v>
      </c>
      <c r="E29" s="9">
        <v>98</v>
      </c>
      <c r="F29" s="7">
        <v>57000</v>
      </c>
    </row>
    <row r="30" spans="1:6" ht="15">
      <c r="A30" s="3">
        <v>23</v>
      </c>
      <c r="B30" s="4" t="s">
        <v>33</v>
      </c>
      <c r="C30" s="5" t="s">
        <v>34</v>
      </c>
      <c r="D30" s="4">
        <v>63</v>
      </c>
      <c r="E30" s="9">
        <v>109.5</v>
      </c>
      <c r="F30" s="7">
        <v>0</v>
      </c>
    </row>
    <row r="31" spans="1:6" ht="15">
      <c r="A31" s="3">
        <v>24</v>
      </c>
      <c r="B31" s="4" t="s">
        <v>35</v>
      </c>
      <c r="C31" s="5" t="s">
        <v>34</v>
      </c>
      <c r="D31" s="4">
        <v>63</v>
      </c>
      <c r="E31" s="9">
        <v>109.5</v>
      </c>
      <c r="F31" s="7">
        <v>67000</v>
      </c>
    </row>
    <row r="32" spans="1:6" ht="15">
      <c r="A32" s="3">
        <v>25</v>
      </c>
      <c r="B32" s="4" t="s">
        <v>36</v>
      </c>
      <c r="C32" s="5" t="s">
        <v>37</v>
      </c>
      <c r="D32" s="4">
        <v>57</v>
      </c>
      <c r="E32" s="9">
        <v>76</v>
      </c>
      <c r="F32" s="7">
        <v>57000</v>
      </c>
    </row>
    <row r="33" spans="1:6" ht="15">
      <c r="A33" s="3">
        <v>26</v>
      </c>
      <c r="B33" s="4" t="s">
        <v>38</v>
      </c>
      <c r="C33" s="5" t="s">
        <v>24</v>
      </c>
      <c r="D33" s="4">
        <v>60</v>
      </c>
      <c r="E33" s="9">
        <v>110</v>
      </c>
      <c r="F33" s="7">
        <v>212000</v>
      </c>
    </row>
    <row r="34" spans="1:6" ht="15">
      <c r="A34" s="3">
        <v>27</v>
      </c>
      <c r="B34" s="4" t="s">
        <v>39</v>
      </c>
      <c r="C34" s="5" t="s">
        <v>40</v>
      </c>
      <c r="D34" s="4">
        <v>64</v>
      </c>
      <c r="E34" s="9">
        <v>97</v>
      </c>
      <c r="F34" s="7">
        <v>86000</v>
      </c>
    </row>
    <row r="35" spans="1:6" ht="25.5">
      <c r="A35" s="3">
        <v>28</v>
      </c>
      <c r="B35" s="4" t="s">
        <v>41</v>
      </c>
      <c r="C35" s="5" t="s">
        <v>42</v>
      </c>
      <c r="D35" s="4">
        <v>61</v>
      </c>
      <c r="E35" s="9">
        <v>126</v>
      </c>
      <c r="F35" s="7">
        <v>96000</v>
      </c>
    </row>
    <row r="36" spans="1:6" ht="25.5">
      <c r="A36" s="3">
        <v>29</v>
      </c>
      <c r="B36" s="4" t="s">
        <v>74</v>
      </c>
      <c r="C36" s="5" t="s">
        <v>43</v>
      </c>
      <c r="D36" s="4">
        <v>64</v>
      </c>
      <c r="E36" s="9">
        <v>121.2</v>
      </c>
      <c r="F36" s="7">
        <v>86000</v>
      </c>
    </row>
    <row r="37" spans="1:6" ht="15">
      <c r="A37" s="3">
        <v>30</v>
      </c>
      <c r="B37" s="4" t="s">
        <v>75</v>
      </c>
      <c r="C37" s="5" t="s">
        <v>44</v>
      </c>
      <c r="D37" s="4">
        <v>56.5</v>
      </c>
      <c r="E37" s="9">
        <v>105</v>
      </c>
      <c r="F37" s="7">
        <v>86000</v>
      </c>
    </row>
    <row r="38" spans="1:6" ht="15">
      <c r="A38" s="3">
        <v>31</v>
      </c>
      <c r="B38" s="4" t="s">
        <v>45</v>
      </c>
      <c r="C38" s="5" t="s">
        <v>46</v>
      </c>
      <c r="D38" s="4">
        <v>70</v>
      </c>
      <c r="E38" s="9">
        <v>91</v>
      </c>
      <c r="F38" s="7">
        <v>47000</v>
      </c>
    </row>
    <row r="39" spans="1:6" ht="15">
      <c r="A39" s="3">
        <v>32</v>
      </c>
      <c r="B39" s="4" t="s">
        <v>47</v>
      </c>
      <c r="C39" s="5" t="s">
        <v>48</v>
      </c>
      <c r="D39" s="4">
        <v>65</v>
      </c>
      <c r="E39" s="9">
        <v>82</v>
      </c>
      <c r="F39" s="7">
        <v>38000</v>
      </c>
    </row>
    <row r="40" spans="1:6" ht="15">
      <c r="A40" s="3">
        <v>33</v>
      </c>
      <c r="B40" s="4" t="s">
        <v>49</v>
      </c>
      <c r="C40" s="5" t="s">
        <v>26</v>
      </c>
      <c r="D40" s="4">
        <v>60</v>
      </c>
      <c r="E40" s="9">
        <v>60</v>
      </c>
      <c r="F40" s="7">
        <v>67000</v>
      </c>
    </row>
    <row r="41" spans="1:6" ht="25.5">
      <c r="A41" s="3">
        <v>34</v>
      </c>
      <c r="B41" s="4" t="s">
        <v>50</v>
      </c>
      <c r="C41" s="5" t="s">
        <v>51</v>
      </c>
      <c r="D41" s="4">
        <v>64</v>
      </c>
      <c r="E41" s="9">
        <v>110</v>
      </c>
      <c r="F41" s="7">
        <v>23000</v>
      </c>
    </row>
    <row r="42" spans="1:6" ht="15">
      <c r="A42" s="3">
        <v>35</v>
      </c>
      <c r="B42" s="4" t="s">
        <v>52</v>
      </c>
      <c r="C42" s="5" t="s">
        <v>53</v>
      </c>
      <c r="D42" s="4">
        <v>60</v>
      </c>
      <c r="E42" s="9">
        <v>92</v>
      </c>
      <c r="F42" s="7">
        <v>38000</v>
      </c>
    </row>
    <row r="43" spans="1:6" ht="15">
      <c r="A43" s="3">
        <v>36</v>
      </c>
      <c r="B43" s="4" t="s">
        <v>54</v>
      </c>
      <c r="C43" s="5" t="s">
        <v>55</v>
      </c>
      <c r="D43" s="4">
        <v>55</v>
      </c>
      <c r="E43" s="9">
        <v>83</v>
      </c>
      <c r="F43" s="7">
        <v>96000</v>
      </c>
    </row>
    <row r="44" spans="1:6" ht="25.5">
      <c r="A44" s="3">
        <v>37</v>
      </c>
      <c r="B44" s="4" t="s">
        <v>56</v>
      </c>
      <c r="C44" s="5" t="s">
        <v>57</v>
      </c>
      <c r="D44" s="4">
        <v>68</v>
      </c>
      <c r="E44" s="9">
        <v>109.6</v>
      </c>
      <c r="F44" s="7">
        <v>23000</v>
      </c>
    </row>
    <row r="45" spans="1:6" ht="15">
      <c r="A45" s="3">
        <v>38</v>
      </c>
      <c r="B45" s="4" t="s">
        <v>58</v>
      </c>
      <c r="C45" s="5" t="s">
        <v>59</v>
      </c>
      <c r="D45" s="4" t="s">
        <v>59</v>
      </c>
      <c r="E45" s="9" t="s">
        <v>59</v>
      </c>
      <c r="F45" s="7">
        <v>1500000</v>
      </c>
    </row>
    <row r="46" spans="1:6" ht="15">
      <c r="A46" s="10" t="s">
        <v>60</v>
      </c>
      <c r="B46" s="11"/>
      <c r="C46" s="6"/>
      <c r="D46" s="6"/>
      <c r="E46" s="6"/>
      <c r="F46" s="7">
        <f>SUM(F8:F45)</f>
        <v>10000000</v>
      </c>
    </row>
    <row r="48" spans="1:3" ht="15">
      <c r="A48" s="17" t="s">
        <v>78</v>
      </c>
      <c r="B48" s="17"/>
      <c r="C48" s="18">
        <v>10000000</v>
      </c>
    </row>
    <row r="49" spans="1:3" ht="15">
      <c r="A49" s="17" t="s">
        <v>79</v>
      </c>
      <c r="B49" s="17"/>
      <c r="C49" s="18">
        <v>10000000</v>
      </c>
    </row>
    <row r="50" spans="1:3" ht="15">
      <c r="A50" s="17" t="s">
        <v>80</v>
      </c>
      <c r="B50" s="17"/>
      <c r="C50" s="18">
        <f>SUM(C48-C49)</f>
        <v>0</v>
      </c>
    </row>
  </sheetData>
  <sheetProtection/>
  <mergeCells count="7">
    <mergeCell ref="A50:B50"/>
    <mergeCell ref="A46:B46"/>
    <mergeCell ref="A2:F2"/>
    <mergeCell ref="A4:F4"/>
    <mergeCell ref="A5:F5"/>
    <mergeCell ref="A48:B48"/>
    <mergeCell ref="A49:B49"/>
  </mergeCells>
  <printOptions/>
  <pageMargins left="0.7086614173228347" right="0.7086614173228347" top="0.7480314960629921" bottom="0.7480314960629921" header="0.31496062992125984" footer="0.31496062992125984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2017-04-10T12:22:12Z</cp:lastPrinted>
  <dcterms:created xsi:type="dcterms:W3CDTF">2017-04-05T11:22:07Z</dcterms:created>
  <dcterms:modified xsi:type="dcterms:W3CDTF">2017-04-12T09:49:50Z</dcterms:modified>
  <cp:category/>
  <cp:version/>
  <cp:contentType/>
  <cp:contentStatus/>
</cp:coreProperties>
</file>